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<sst xmlns="http://schemas.openxmlformats.org/spreadsheetml/2006/main" count="44" uniqueCount="41">
  <si>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Вид дохода</t>
  </si>
  <si>
    <t>Налоговые доходы</t>
  </si>
  <si>
    <t>Единый налог на вмененный доход</t>
  </si>
  <si>
    <t>Земельный налог</t>
  </si>
  <si>
    <t>Государственная пошлина</t>
  </si>
  <si>
    <t>Неналоговые доходы</t>
  </si>
  <si>
    <t>Арендная плата за земли</t>
  </si>
  <si>
    <t>Доходы от сдачи в аренду имущества</t>
  </si>
  <si>
    <t>Плата за негативное воздействие на окружающую среду</t>
  </si>
  <si>
    <t>Итого налоговых и неналоговых доходов</t>
  </si>
  <si>
    <t>Налог на имущество физических лиц</t>
  </si>
  <si>
    <t>Налог на доходы физических лиц – всего, в т.ч.</t>
  </si>
  <si>
    <t xml:space="preserve">     доп. норматив- %</t>
  </si>
  <si>
    <t>№ п/п</t>
  </si>
  <si>
    <t xml:space="preserve">    доп. норматив - тыс.руб.</t>
  </si>
  <si>
    <t>Прочие безвозмездные поступления</t>
  </si>
  <si>
    <t>Штрафы,санкции, возмещение ущерба</t>
  </si>
  <si>
    <t>Доходы от оказания плат. услуг и компенсации затрат государства</t>
  </si>
  <si>
    <t>тыс.руб.</t>
  </si>
  <si>
    <t>ИТОГО доходов</t>
  </si>
  <si>
    <t>Доходы от выдачи патентов предприн.</t>
  </si>
  <si>
    <t xml:space="preserve">Единый сельскохозяйственный налог </t>
  </si>
  <si>
    <t xml:space="preserve">Прочие неналоговые доходы </t>
  </si>
  <si>
    <t>Безвозд.поступлен. из обл.бюджета</t>
  </si>
  <si>
    <t xml:space="preserve"> Информация к проекту решения Совета народных депутатов Полысаевского городского округа </t>
  </si>
  <si>
    <t xml:space="preserve">Прочие доходы от использования муницип.имущества </t>
  </si>
  <si>
    <t>Доходы от продажи матер. и нематер. активов</t>
  </si>
  <si>
    <t>Администр.платежи и сборы</t>
  </si>
  <si>
    <t xml:space="preserve">    по нормативу15 %</t>
  </si>
  <si>
    <t xml:space="preserve">Доходы от уплаты акцизов на диз.топливо,мотор.масла,бензин </t>
  </si>
  <si>
    <t>субсидии</t>
  </si>
  <si>
    <t>в т.ч. дотации</t>
  </si>
  <si>
    <t>субвенции</t>
  </si>
  <si>
    <t>иные межбюдж.трансферты</t>
  </si>
  <si>
    <t>2017 год</t>
  </si>
  <si>
    <t>Транспортный налог</t>
  </si>
  <si>
    <t>2018 год</t>
  </si>
  <si>
    <t xml:space="preserve">«О бюджете Полысаевского городского округа на 2017 год и  на </t>
  </si>
  <si>
    <t>плановый период 2018 и 2019 годов»</t>
  </si>
  <si>
    <t>2019 год</t>
  </si>
  <si>
    <t>Дефицит 10 %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</si>
</sst>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1" fillId="0" borderId="13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1" fontId="2" fillId="0" borderId="13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1" fillId="0" borderId="1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0" xfId="0" applyFont="1" applyBorder="1" applyAlignment="1">
      <alignment wrapText="1"/>
    </xf>
    <xf numFmtId="9" fontId="1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25">
      <selection activeCell="B42" sqref="B42"/>
    </sheetView>
  </sheetViews>
  <sheetFormatPr defaultColWidth="9.00390625" defaultRowHeight="12.75"/>
  <cols>
    <col min="1" max="1" width="5.375" style="0" customWidth="1"/>
    <col min="2" max="2" width="56.875" style="0" customWidth="1"/>
    <col min="3" max="3" width="12.00390625" style="0" customWidth="1"/>
    <col min="4" max="4" width="13.875" style="0" customWidth="1"/>
    <col min="5" max="5" width="14.00390625" style="0" customWidth="1"/>
    <col min="6" max="6" width="15.375" style="0" hidden="1" customWidth="1"/>
    <col min="7" max="7" width="1.00390625" style="0" hidden="1" customWidth="1"/>
    <col min="8" max="8" width="3.875" style="0" customWidth="1"/>
  </cols>
  <sheetData>
    <row r="1" spans="1:10" ht="36.75" customHeight="1">
      <c r="A1" s="29" t="s">
        <v>24</v>
      </c>
      <c r="B1" s="30"/>
      <c r="C1" s="30"/>
      <c r="D1" s="30"/>
      <c r="E1" s="30"/>
      <c r="F1" s="18"/>
      <c r="G1" s="18"/>
      <c r="H1" s="18"/>
      <c r="I1" s="18"/>
      <c r="J1" s="18"/>
    </row>
    <row r="2" spans="1:5" ht="21" customHeight="1">
      <c r="A2" s="19" t="s">
        <v>37</v>
      </c>
      <c r="B2" s="20"/>
      <c r="C2" s="21"/>
      <c r="D2" s="21"/>
      <c r="E2" s="20"/>
    </row>
    <row r="3" spans="1:5" ht="16.5" customHeight="1">
      <c r="A3" s="20"/>
      <c r="B3" s="19" t="s">
        <v>38</v>
      </c>
      <c r="C3" s="20"/>
      <c r="D3" s="20"/>
      <c r="E3" s="20"/>
    </row>
    <row r="4" spans="2:5" ht="20.25" customHeight="1" thickBot="1">
      <c r="B4" s="13"/>
      <c r="E4" s="14" t="s">
        <v>18</v>
      </c>
    </row>
    <row r="5" spans="1:5" ht="36" customHeight="1" thickBot="1">
      <c r="A5" s="24" t="s">
        <v>13</v>
      </c>
      <c r="B5" s="1" t="s">
        <v>0</v>
      </c>
      <c r="C5" s="2" t="s">
        <v>34</v>
      </c>
      <c r="D5" s="2" t="s">
        <v>36</v>
      </c>
      <c r="E5" s="2" t="s">
        <v>39</v>
      </c>
    </row>
    <row r="6" spans="1:5" ht="19.5" customHeight="1" thickBot="1">
      <c r="A6" s="9">
        <v>1</v>
      </c>
      <c r="B6" s="3" t="s">
        <v>1</v>
      </c>
      <c r="C6" s="8">
        <f>SUM(C7+C11+C12+C13+C14+C15+C16+C17+C18)</f>
        <v>253682</v>
      </c>
      <c r="D6" s="8">
        <f>SUM(D7+D11+D12+D13+D14+D15+D16+D17+D18)</f>
        <v>238986</v>
      </c>
      <c r="E6" s="8">
        <f>SUM(E7+E11+E12+E13+E14+E15+E16+E17+E18)</f>
        <v>248898</v>
      </c>
    </row>
    <row r="7" spans="1:5" ht="18.75" customHeight="1" thickBot="1">
      <c r="A7" s="9">
        <v>2</v>
      </c>
      <c r="B7" s="4" t="s">
        <v>11</v>
      </c>
      <c r="C7" s="6">
        <f>SUM(C8+C10)</f>
        <v>177040</v>
      </c>
      <c r="D7" s="6">
        <f>SUM(D8+D10)</f>
        <v>160266</v>
      </c>
      <c r="E7" s="6">
        <f>SUM(E8+E10)</f>
        <v>167407</v>
      </c>
    </row>
    <row r="8" spans="1:5" ht="21" customHeight="1" thickBot="1">
      <c r="A8" s="9">
        <v>3</v>
      </c>
      <c r="B8" s="3" t="s">
        <v>28</v>
      </c>
      <c r="C8" s="6">
        <v>95835</v>
      </c>
      <c r="D8" s="6">
        <v>86881</v>
      </c>
      <c r="E8" s="6">
        <v>90360</v>
      </c>
    </row>
    <row r="9" spans="1:5" ht="21" customHeight="1" thickBot="1">
      <c r="A9" s="9">
        <v>4</v>
      </c>
      <c r="B9" s="4" t="s">
        <v>12</v>
      </c>
      <c r="C9" s="22">
        <v>12.71</v>
      </c>
      <c r="D9" s="23">
        <v>12.67</v>
      </c>
      <c r="E9" s="23">
        <v>12.79</v>
      </c>
    </row>
    <row r="10" spans="1:5" ht="21" customHeight="1" thickBot="1">
      <c r="A10" s="9">
        <v>5</v>
      </c>
      <c r="B10" s="4" t="s">
        <v>14</v>
      </c>
      <c r="C10" s="6">
        <v>81205</v>
      </c>
      <c r="D10" s="6">
        <v>73385</v>
      </c>
      <c r="E10" s="6">
        <v>77047</v>
      </c>
    </row>
    <row r="11" spans="1:5" ht="21" customHeight="1" thickBot="1">
      <c r="A11" s="9">
        <v>6</v>
      </c>
      <c r="B11" s="4" t="s">
        <v>29</v>
      </c>
      <c r="C11" s="6">
        <v>4353</v>
      </c>
      <c r="D11" s="6">
        <v>4284</v>
      </c>
      <c r="E11" s="6">
        <v>4823</v>
      </c>
    </row>
    <row r="12" spans="1:5" ht="19.5" customHeight="1" thickBot="1">
      <c r="A12" s="9">
        <v>7</v>
      </c>
      <c r="B12" s="4" t="s">
        <v>2</v>
      </c>
      <c r="C12" s="6">
        <v>13468</v>
      </c>
      <c r="D12" s="6">
        <v>13468</v>
      </c>
      <c r="E12" s="6">
        <v>13468</v>
      </c>
    </row>
    <row r="13" spans="1:5" ht="19.5" customHeight="1" thickBot="1">
      <c r="A13" s="9">
        <v>8</v>
      </c>
      <c r="B13" s="4" t="s">
        <v>20</v>
      </c>
      <c r="C13" s="6">
        <v>135</v>
      </c>
      <c r="D13" s="6">
        <v>140</v>
      </c>
      <c r="E13" s="6">
        <v>146</v>
      </c>
    </row>
    <row r="14" spans="1:5" ht="19.5" customHeight="1" thickBot="1">
      <c r="A14" s="9">
        <v>9</v>
      </c>
      <c r="B14" s="4" t="s">
        <v>21</v>
      </c>
      <c r="C14" s="6">
        <v>98</v>
      </c>
      <c r="D14" s="6">
        <v>102</v>
      </c>
      <c r="E14" s="6">
        <v>106</v>
      </c>
    </row>
    <row r="15" spans="1:5" ht="22.5" customHeight="1" thickBot="1">
      <c r="A15" s="9">
        <v>10</v>
      </c>
      <c r="B15" s="4" t="s">
        <v>10</v>
      </c>
      <c r="C15" s="6">
        <v>3015</v>
      </c>
      <c r="D15" s="6">
        <v>3136</v>
      </c>
      <c r="E15" s="6">
        <v>3261</v>
      </c>
    </row>
    <row r="16" spans="1:5" ht="22.5" customHeight="1" thickBot="1">
      <c r="A16" s="9">
        <v>11</v>
      </c>
      <c r="B16" s="4" t="s">
        <v>35</v>
      </c>
      <c r="C16" s="6">
        <v>1023</v>
      </c>
      <c r="D16" s="6">
        <v>1068</v>
      </c>
      <c r="E16" s="6">
        <v>1114</v>
      </c>
    </row>
    <row r="17" spans="1:5" ht="19.5" customHeight="1" thickBot="1">
      <c r="A17" s="9">
        <v>12</v>
      </c>
      <c r="B17" s="4" t="s">
        <v>3</v>
      </c>
      <c r="C17" s="6">
        <v>49300</v>
      </c>
      <c r="D17" s="6">
        <v>51272</v>
      </c>
      <c r="E17" s="6">
        <v>53323</v>
      </c>
    </row>
    <row r="18" spans="1:5" ht="21" customHeight="1" thickBot="1">
      <c r="A18" s="9">
        <v>13</v>
      </c>
      <c r="B18" s="4" t="s">
        <v>4</v>
      </c>
      <c r="C18" s="6">
        <v>5250</v>
      </c>
      <c r="D18" s="6">
        <v>5250</v>
      </c>
      <c r="E18" s="6">
        <v>5250</v>
      </c>
    </row>
    <row r="19" spans="1:5" ht="19.5" customHeight="1" thickBot="1">
      <c r="A19" s="9">
        <v>14</v>
      </c>
      <c r="B19" s="3" t="s">
        <v>5</v>
      </c>
      <c r="C19" s="7">
        <f>SUM(C20:C28)</f>
        <v>78222</v>
      </c>
      <c r="D19" s="7">
        <f>SUM(D20:D28)</f>
        <v>79392</v>
      </c>
      <c r="E19" s="7">
        <f>SUM(E20:E28)</f>
        <v>80992</v>
      </c>
    </row>
    <row r="20" spans="1:5" ht="17.25" customHeight="1" thickBot="1">
      <c r="A20" s="9">
        <v>15</v>
      </c>
      <c r="B20" s="4" t="s">
        <v>6</v>
      </c>
      <c r="C20" s="6">
        <v>70000</v>
      </c>
      <c r="D20" s="6">
        <v>72000</v>
      </c>
      <c r="E20" s="6">
        <v>74000</v>
      </c>
    </row>
    <row r="21" spans="1:5" ht="17.25" customHeight="1" thickBot="1">
      <c r="A21" s="9">
        <v>16</v>
      </c>
      <c r="B21" s="4" t="s">
        <v>7</v>
      </c>
      <c r="C21" s="6">
        <v>780</v>
      </c>
      <c r="D21" s="6">
        <v>600</v>
      </c>
      <c r="E21" s="6">
        <v>600</v>
      </c>
    </row>
    <row r="22" spans="1:5" ht="36.75" customHeight="1" thickBot="1">
      <c r="A22" s="9">
        <v>17</v>
      </c>
      <c r="B22" s="4" t="s">
        <v>25</v>
      </c>
      <c r="C22" s="6">
        <v>1320</v>
      </c>
      <c r="D22" s="6">
        <v>1320</v>
      </c>
      <c r="E22" s="6">
        <v>1320</v>
      </c>
    </row>
    <row r="23" spans="1:5" ht="38.25" customHeight="1" thickBot="1">
      <c r="A23" s="9">
        <v>18</v>
      </c>
      <c r="B23" s="4" t="s">
        <v>8</v>
      </c>
      <c r="C23" s="22">
        <v>2300</v>
      </c>
      <c r="D23" s="23">
        <v>2300</v>
      </c>
      <c r="E23" s="23">
        <v>2300</v>
      </c>
    </row>
    <row r="24" spans="1:5" ht="38.25" customHeight="1" thickBot="1">
      <c r="A24" s="9">
        <v>19</v>
      </c>
      <c r="B24" s="4" t="s">
        <v>17</v>
      </c>
      <c r="C24" s="6">
        <v>150</v>
      </c>
      <c r="D24" s="6">
        <v>150</v>
      </c>
      <c r="E24" s="6">
        <v>150</v>
      </c>
    </row>
    <row r="25" spans="1:5" ht="18.75" customHeight="1" thickBot="1">
      <c r="A25" s="9">
        <v>20</v>
      </c>
      <c r="B25" s="4" t="s">
        <v>26</v>
      </c>
      <c r="C25" s="6">
        <v>450</v>
      </c>
      <c r="D25" s="6">
        <v>300</v>
      </c>
      <c r="E25" s="6">
        <v>300</v>
      </c>
    </row>
    <row r="26" spans="1:5" ht="18" customHeight="1" thickBot="1">
      <c r="A26" s="9">
        <v>21</v>
      </c>
      <c r="B26" s="4" t="s">
        <v>27</v>
      </c>
      <c r="C26" s="6">
        <v>622</v>
      </c>
      <c r="D26" s="6">
        <v>622</v>
      </c>
      <c r="E26" s="6">
        <v>622</v>
      </c>
    </row>
    <row r="27" spans="1:5" ht="21.75" customHeight="1" thickBot="1">
      <c r="A27" s="9">
        <v>22</v>
      </c>
      <c r="B27" s="4" t="s">
        <v>16</v>
      </c>
      <c r="C27" s="6">
        <v>2600</v>
      </c>
      <c r="D27" s="6">
        <v>2100</v>
      </c>
      <c r="E27" s="6">
        <v>1700</v>
      </c>
    </row>
    <row r="28" spans="1:5" ht="21.75" customHeight="1" thickBot="1">
      <c r="A28" s="9">
        <v>23</v>
      </c>
      <c r="B28" s="4" t="s">
        <v>22</v>
      </c>
      <c r="C28" s="6">
        <v>0</v>
      </c>
      <c r="D28" s="6"/>
      <c r="E28" s="6"/>
    </row>
    <row r="29" spans="1:5" ht="24" customHeight="1" thickBot="1">
      <c r="A29" s="9">
        <v>24</v>
      </c>
      <c r="B29" s="3" t="s">
        <v>9</v>
      </c>
      <c r="C29" s="8">
        <f>SUM(C6+C19)</f>
        <v>331904</v>
      </c>
      <c r="D29" s="8">
        <f>SUM(D6+D19)</f>
        <v>318378</v>
      </c>
      <c r="E29" s="8">
        <f>SUM(E6+E19)</f>
        <v>329890</v>
      </c>
    </row>
    <row r="30" spans="1:5" ht="19.5" thickBot="1">
      <c r="A30" s="11">
        <v>25</v>
      </c>
      <c r="B30" s="11" t="s">
        <v>23</v>
      </c>
      <c r="C30" s="17">
        <f>SUM(C31:C37)</f>
        <v>515688.2</v>
      </c>
      <c r="D30" s="17">
        <f>SUM(D31:D37)</f>
        <v>435630.7</v>
      </c>
      <c r="E30" s="17">
        <f>SUM(E31:E37)</f>
        <v>433571.7</v>
      </c>
    </row>
    <row r="31" spans="1:5" ht="19.5" thickBot="1">
      <c r="A31" s="11"/>
      <c r="B31" s="11" t="s">
        <v>31</v>
      </c>
      <c r="C31" s="27">
        <v>110531</v>
      </c>
      <c r="D31" s="11">
        <v>32956</v>
      </c>
      <c r="E31" s="28">
        <v>33052</v>
      </c>
    </row>
    <row r="32" spans="1:5" ht="19.5" hidden="1" thickBot="1">
      <c r="A32" s="11"/>
      <c r="B32" s="11" t="s">
        <v>30</v>
      </c>
      <c r="C32" s="26"/>
      <c r="D32" s="26"/>
      <c r="E32" s="26"/>
    </row>
    <row r="33" spans="1:5" ht="19.5" hidden="1" thickBot="1">
      <c r="A33" s="11"/>
      <c r="B33" s="11" t="s">
        <v>32</v>
      </c>
      <c r="C33" s="26"/>
      <c r="D33" s="26"/>
      <c r="E33" s="26"/>
    </row>
    <row r="34" spans="1:5" ht="19.5" hidden="1" thickBot="1">
      <c r="A34" s="11"/>
      <c r="B34" s="11" t="s">
        <v>33</v>
      </c>
      <c r="C34" s="26"/>
      <c r="D34" s="26"/>
      <c r="E34" s="26"/>
    </row>
    <row r="35" spans="1:5" ht="19.5" thickBot="1">
      <c r="A35" s="11"/>
      <c r="B35" s="11" t="s">
        <v>30</v>
      </c>
      <c r="C35" s="26">
        <v>3801</v>
      </c>
      <c r="D35" s="26">
        <v>4289</v>
      </c>
      <c r="E35" s="26">
        <v>4289</v>
      </c>
    </row>
    <row r="36" spans="1:5" ht="19.5" thickBot="1">
      <c r="A36" s="11"/>
      <c r="B36" s="11" t="s">
        <v>32</v>
      </c>
      <c r="C36" s="17">
        <v>401356.2</v>
      </c>
      <c r="D36" s="17">
        <v>398385.7</v>
      </c>
      <c r="E36" s="17">
        <v>396230.7</v>
      </c>
    </row>
    <row r="37" spans="1:5" ht="19.5" thickBot="1">
      <c r="A37" s="11"/>
      <c r="B37" s="11" t="s">
        <v>33</v>
      </c>
      <c r="C37" s="26"/>
      <c r="D37" s="26"/>
      <c r="E37" s="26"/>
    </row>
    <row r="38" spans="1:5" ht="19.5" thickBot="1">
      <c r="A38" s="11">
        <v>26</v>
      </c>
      <c r="B38" s="12" t="s">
        <v>15</v>
      </c>
      <c r="C38" s="26">
        <v>6</v>
      </c>
      <c r="D38" s="26">
        <v>6</v>
      </c>
      <c r="E38" s="26">
        <v>6</v>
      </c>
    </row>
    <row r="39" spans="1:7" ht="19.5" thickBot="1">
      <c r="A39" s="11">
        <v>27</v>
      </c>
      <c r="B39" s="11" t="s">
        <v>19</v>
      </c>
      <c r="C39" s="17">
        <f>SUM(C29+C30+C38)</f>
        <v>847598.2</v>
      </c>
      <c r="D39" s="17">
        <f>SUM(D29+D30+D38)</f>
        <v>754014.7</v>
      </c>
      <c r="E39" s="17">
        <f>SUM(E29+E30+E38)</f>
        <v>763467.7</v>
      </c>
      <c r="F39" s="17">
        <f>SUM(F29+F30+F38)</f>
        <v>0</v>
      </c>
      <c r="G39" s="17">
        <f>SUM(G29+G30+G38)</f>
        <v>0</v>
      </c>
    </row>
    <row r="40" spans="1:5" ht="18.75">
      <c r="A40" s="15"/>
      <c r="B40" s="15" t="s">
        <v>40</v>
      </c>
      <c r="C40" s="16">
        <v>25070</v>
      </c>
      <c r="D40" s="16">
        <v>24499</v>
      </c>
      <c r="E40" s="16">
        <v>25284</v>
      </c>
    </row>
    <row r="41" spans="2:5" ht="18.75">
      <c r="B41" s="10"/>
      <c r="C41" s="25"/>
      <c r="D41" s="25"/>
      <c r="E41" s="25"/>
    </row>
    <row r="43" ht="15.75">
      <c r="B43" s="5"/>
    </row>
  </sheetData>
  <sheetProtection/>
  <mergeCells count="1">
    <mergeCell ref="A1:E1"/>
  </mergeCells>
  <printOptions/>
  <pageMargins left="0.24" right="0.17" top="0.19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 Полысаево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2016-10-31T04:16:15Z</cp:lastPrinted>
  <dcterms:created xsi:type="dcterms:W3CDTF">2007-10-22T01:05:38Z</dcterms:created>
  <dcterms:modified xsi:type="dcterms:W3CDTF">2016-12-13T08:50:28Z</dcterms:modified>
  <cp:category/>
  <cp:version/>
  <cp:contentType/>
  <cp:contentStatus/>
</cp:coreProperties>
</file>