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30" windowWidth="20610" windowHeight="9390"/>
  </bookViews>
  <sheets>
    <sheet name="III квартал 2018" sheetId="1" r:id="rId1"/>
  </sheets>
  <definedNames>
    <definedName name="_xlnm._FilterDatabase" localSheetId="0" hidden="1">'III квартал 2018'!$A$3:$G$3</definedName>
  </definedNames>
  <calcPr calcId="125725"/>
</workbook>
</file>

<file path=xl/calcChain.xml><?xml version="1.0" encoding="utf-8"?>
<calcChain xmlns="http://schemas.openxmlformats.org/spreadsheetml/2006/main">
  <c r="G4" i="1"/>
  <c r="G6"/>
  <c r="G7"/>
  <c r="G9"/>
  <c r="G8"/>
  <c r="G12"/>
  <c r="G14"/>
  <c r="G10"/>
  <c r="G11"/>
  <c r="G16"/>
  <c r="G13"/>
  <c r="G17"/>
  <c r="G23"/>
  <c r="G21"/>
  <c r="G22"/>
  <c r="G24"/>
  <c r="G15"/>
  <c r="G25"/>
  <c r="G20"/>
  <c r="G19"/>
  <c r="G26"/>
  <c r="G18"/>
  <c r="G5"/>
</calcChain>
</file>

<file path=xl/sharedStrings.xml><?xml version="1.0" encoding="utf-8"?>
<sst xmlns="http://schemas.openxmlformats.org/spreadsheetml/2006/main" count="55" uniqueCount="54">
  <si>
    <t>№ п/п</t>
  </si>
  <si>
    <t>Нарушения</t>
  </si>
  <si>
    <t>3</t>
  </si>
  <si>
    <t>4</t>
  </si>
  <si>
    <t>Количество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</si>
  <si>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</si>
  <si>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</si>
  <si>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</si>
  <si>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</si>
  <si>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</si>
  <si>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</si>
  <si>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</si>
  <si>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</si>
  <si>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</si>
  <si>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</si>
  <si>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</si>
  <si>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</si>
  <si>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</si>
  <si>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</si>
  <si>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</si>
  <si>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 квартал</t>
  </si>
  <si>
    <t>2 квартал</t>
  </si>
  <si>
    <t>3 квартал</t>
  </si>
  <si>
    <t>4 квартал</t>
  </si>
  <si>
    <t xml:space="preserve">Сведения о характеристиках ОН (год ввода в эксплуатацию, год завершения строительства, количество этажей, назначение сооружения), указанные в ТП не соответствуют таким сведениям, указанным в документах, на основании которых подготовлен ТП  (п. 41 Требований к подготовке технического плана) </t>
  </si>
  <si>
    <t>Схема геодезических построений оформлена не в соответствии с материалами измерений, содержащими сведения о геодезическом обосновании кадастровых работ 
(п. 53 Требований к подготовке технического плана)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</si>
  <si>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</si>
  <si>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>В МП указана средняя квадратическая погрешность положения характерной точки (Mt), не соответствующая требованиям приказа Минэкономразвития России от 01.03.2016 № 90 
(п. 38 Требований к подготовке межевого плана, часть 13 статьи 22 Закона о регистрации)</t>
  </si>
  <si>
    <t xml:space="preserve">В разделе «Исходные данные», отсутствуют реквизиты документов, содержащих сведения ЕГРН 
(п. 31 Требований к подготовке межевого плана, п. 19 Требований к подготовке технического плана) </t>
  </si>
  <si>
    <t xml:space="preserve">При выполнении кадастровых работ использовано недостаточное количество пунктов государственной геодезической сети или опорной межевой сети, в разделе «Исходные данные» отсутствуют сведения о состоянии (сохранности) пункта государственной геодезической сети (опорной межевой сети) 
( п. 32 Требований к подготовке межевого плана, п. 28 Требований к подготовке технического плана) </t>
  </si>
  <si>
    <r>
      <t>В ТП, МП отсутствует согласие заказчика кадастровых работ (физического лица) на обработку персональных данных (п. 29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Требований к подготовке межевого плана, п. 25 Требований к подготовке технического плана) </t>
    </r>
  </si>
  <si>
    <t xml:space="preserve">В разделе «Схема расположения земельных участков» МП не указаны границы территориальных зон, зон с особыми условиями использования территории, территорий объектов культурного наследия, в случаях расположения ЗУ в таких зонах (п. 76 Требований к подготовке межевого плана) </t>
  </si>
  <si>
    <t xml:space="preserve">Вид разрешенного использования ЗУ, указанный в МП, противоречит перечню основных видов разрешенного использования соответствующей территориальной зоны согласно правилам землепользования и застройки (п. 51 Требований к подготовке межевого плана) </t>
  </si>
  <si>
    <t>В МП отсутствуют сведения о смежных ЗУ и (или) сведения о документах, подтверждающих право гражданина на смежный ЗУ (при отсутствии в ЕГРН сведений о зарегистрированных правах (обременениях) на такой ЗУ в установленном действующим законодательством порядке), или сведения о смежных ЗУ, указанные в акте согласования местоположения границ ЗУ, противоречивы сведениям о смежных ЗУ, указанным в соответствующем разделе представленного МП 
(п.п. 60, 61 Требований к подготовке межевого плана)</t>
  </si>
  <si>
    <t xml:space="preserve">Приложенные к МП, ТП электронные образы документов не отвечают предъявляемым к ним требованиям (не цветные, качество образа не позволяет прочесть текст) 
(п. 18 Требований к подготовке межевого плана, п. 21 Требований к подготовке технического плана) 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</si>
  <si>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</si>
  <si>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</si>
  <si>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Имеются противоречия между сведениями об ОН, содержащимися в ТП, и сведениями ЕГРН о таком ОН (за исключением случаев, если вносятся изменения в указанные сведения ЕГРН о таком ОН) 
(п. 49 ч. 1 ст. 26 Закона о регистрации)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</si>
  <si>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</si>
  <si>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Адрес ОН указан не в соответствии со сведениями и структурой, содержащимися в федеральной информационной адресной системе  
(п. 49 Требований к подготовке межевого плана, пп.7 п. 43 Требований к подготовке технического плана)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</si>
  <si>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</si>
  <si>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</si>
  <si>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 xml:space="preserve">Несоответствие графической части ТП графической части документов, на основании которых подготовлен ТП (п. 51 Требований к подготовке технического плана) </t>
  </si>
  <si>
    <t xml:space="preserve">отсутствие всех сведений о кадастровом инженере (СНИЛС, номер и дата заключения договора на выполнение кадастровых работ, сведения о номере регистрации в государственном реестре лиц, осуществляющих кадастровую деятельность) (п. 30 Требований к подготовке межевого плана, п. 26 Требований к подготовке технического плана, п. 8 Требований к подготовке акта обследования) </t>
  </si>
  <si>
    <t xml:space="preserve">в составе Приложений МП, ТП отсутствует документ, подтверждащий присвоение адреса ЗУ, ОКС, помещению 
(п. 49 Требований к подготовке межевого плана, пп.7 п. 43 Требований к подготовке технического плана) </t>
  </si>
  <si>
    <t>XML-документ (архив) МП, ТП, Акта обследования, приложенные к заявлению, не обеспечивает считывание и контроль представленных данных  (п. 18 Требований к подготовке межевого плана, п. 21 Требований к подготовке технического плана, п. 11 Требований к подготовке акта обследования)</t>
  </si>
  <si>
    <t>18</t>
  </si>
  <si>
    <t>19</t>
  </si>
  <si>
    <t>20</t>
  </si>
  <si>
    <t>21</t>
  </si>
  <si>
    <t>22</t>
  </si>
  <si>
    <t>23</t>
  </si>
  <si>
    <t>За год</t>
  </si>
  <si>
    <t>Типичные ошибки кадастровых инженеров за 2019 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</si>
</sst>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General"/>
    <numFmt numFmtId="165" formatCode="#,##0.00&quot; &quot;[$руб.-419];[Red]&quot;-&quot;#,##0.00&quot; &quot;[$руб.-419]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164" fontId="5" fillId="0" borderId="0"/>
    <xf numFmtId="0" fontId="6" fillId="0" borderId="0"/>
    <xf numFmtId="164" fontId="5" fillId="0" borderId="0" applyBorder="0" applyProtection="0"/>
    <xf numFmtId="164" fontId="5" fillId="0" borderId="0"/>
    <xf numFmtId="0" fontId="6" fillId="0" borderId="0"/>
    <xf numFmtId="164" fontId="5" fillId="0" borderId="0" applyBorder="0" applyProtection="0"/>
    <xf numFmtId="0" fontId="7" fillId="0" borderId="0">
      <alignment horizontal="center"/>
    </xf>
    <xf numFmtId="0" fontId="8" fillId="0" borderId="0" applyNumberFormat="0" applyBorder="0" applyProtection="0">
      <alignment horizontal="center"/>
    </xf>
    <xf numFmtId="0" fontId="7" fillId="0" borderId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9" fillId="0" borderId="0"/>
    <xf numFmtId="0" fontId="10" fillId="0" borderId="0" applyNumberFormat="0" applyBorder="0" applyProtection="0"/>
    <xf numFmtId="165" fontId="9" fillId="0" borderId="0"/>
    <xf numFmtId="165" fontId="10" fillId="0" borderId="0" applyBorder="0" applyProtection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14" fillId="9" borderId="3" applyNumberFormat="0" applyAlignment="0" applyProtection="0"/>
    <xf numFmtId="0" fontId="14" fillId="9" borderId="3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" fillId="0" borderId="0"/>
    <xf numFmtId="0" fontId="23" fillId="0" borderId="0"/>
    <xf numFmtId="0" fontId="6" fillId="0" borderId="0"/>
    <xf numFmtId="0" fontId="2" fillId="0" borderId="0"/>
    <xf numFmtId="164" fontId="5" fillId="0" borderId="0"/>
    <xf numFmtId="164" fontId="5" fillId="0" borderId="0" applyBorder="0" applyProtection="0"/>
    <xf numFmtId="0" fontId="24" fillId="0" borderId="0"/>
    <xf numFmtId="0" fontId="25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12" borderId="0" applyNumberFormat="0" applyBorder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6" fillId="13" borderId="9" applyNumberFormat="0" applyAlignment="0" applyProtection="0"/>
    <xf numFmtId="0" fontId="6" fillId="13" borderId="9" applyNumberFormat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2" fillId="0" borderId="0"/>
    <xf numFmtId="43" fontId="26" fillId="0" borderId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3" fillId="0" borderId="1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63">
    <cellStyle name="Excel Built-in Explanatory Text" xfId="1"/>
    <cellStyle name="Excel Built-in Normal" xfId="2"/>
    <cellStyle name="Excel Built-in Normal 1" xfId="3"/>
    <cellStyle name="Excel Built-in Normal 1 2" xfId="4"/>
    <cellStyle name="Excel Built-in Normal 1 3" xfId="5"/>
    <cellStyle name="Excel Built-in Normal 2" xfId="6"/>
    <cellStyle name="Excel Built-in Normal 3" xfId="7"/>
    <cellStyle name="Excel Built-in Normal 4" xfId="8"/>
    <cellStyle name="Heading" xfId="9"/>
    <cellStyle name="Heading 2" xfId="10"/>
    <cellStyle name="Heading1" xfId="11"/>
    <cellStyle name="Heading1 2" xfId="12"/>
    <cellStyle name="Result" xfId="13"/>
    <cellStyle name="Result 2" xfId="14"/>
    <cellStyle name="Result2" xfId="15"/>
    <cellStyle name="Result2 2" xfId="16"/>
    <cellStyle name="TableStyleLight1" xfId="17"/>
    <cellStyle name="TableStyleLight1 2" xfId="62"/>
    <cellStyle name="Акцент1 2" xfId="18"/>
    <cellStyle name="Акцент2 2" xfId="19"/>
    <cellStyle name="Акцент3 2" xfId="20"/>
    <cellStyle name="Акцент4 2" xfId="21"/>
    <cellStyle name="Акцент5 2" xfId="22"/>
    <cellStyle name="Акцент6 2" xfId="23"/>
    <cellStyle name="Ввод  2" xfId="24"/>
    <cellStyle name="Ввод  3" xfId="25"/>
    <cellStyle name="Вывод 2" xfId="26"/>
    <cellStyle name="Вывод 3" xfId="27"/>
    <cellStyle name="Вычисление 2" xfId="28"/>
    <cellStyle name="Вычисление 3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Итог 3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1" xfId="4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4" xfId="47"/>
    <cellStyle name="Обычный 5" xfId="48"/>
    <cellStyle name="Обычный 6" xfId="49"/>
    <cellStyle name="Обычный 7" xfId="50"/>
    <cellStyle name="Обычный 77" xfId="61"/>
    <cellStyle name="Обычный 8" xfId="51"/>
    <cellStyle name="Обычный 9" xfId="52"/>
    <cellStyle name="Плохой 2" xfId="53"/>
    <cellStyle name="Пояснение 2" xfId="54"/>
    <cellStyle name="Пояснение 3" xfId="55"/>
    <cellStyle name="Примечание 2" xfId="56"/>
    <cellStyle name="Примечание 3" xfId="57"/>
    <cellStyle name="Связанная ячейка 2" xfId="58"/>
    <cellStyle name="Текст предупреждения 2" xfId="59"/>
    <cellStyle name="Хороший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130" zoomScaleNormal="130" workbookViewId="0">
      <selection activeCell="B5" sqref="B5"/>
    </sheetView>
  </sheetViews>
  <sheetFormatPr defaultRowHeight="15"/>
  <cols>
    <col min="1" max="1" width="4.5703125" style="1" customWidth="1"/>
    <col min="2" max="2" width="81" style="1" customWidth="1"/>
    <col min="3" max="3" width="6.5703125" style="6" customWidth="1"/>
    <col min="4" max="4" width="6.5703125" customWidth="1"/>
    <col min="5" max="5" width="7" customWidth="1"/>
    <col min="6" max="6" width="6.85546875" customWidth="1"/>
    <col min="7" max="7" width="7.140625" style="7" customWidth="1"/>
  </cols>
  <sheetData>
    <row r="1" spans="1:7" ht="22.5" customHeight="1">
      <c r="A1" s="16" t="s">
        <v>53</v>
      </c>
      <c r="B1" s="16"/>
      <c r="C1" s="16"/>
      <c r="D1" s="16"/>
      <c r="E1" s="16"/>
      <c r="F1" s="16"/>
      <c r="G1" s="16"/>
    </row>
    <row r="2" spans="1:7" ht="22.5" customHeight="1">
      <c r="A2" s="15" t="s">
        <v>0</v>
      </c>
      <c r="B2" s="12" t="s">
        <v>1</v>
      </c>
      <c r="C2" s="14" t="s">
        <v>4</v>
      </c>
      <c r="D2" s="14"/>
      <c r="E2" s="14"/>
      <c r="F2" s="14"/>
      <c r="G2" s="14"/>
    </row>
    <row r="3" spans="1:7" ht="29.25" customHeight="1">
      <c r="A3" s="15"/>
      <c r="B3" s="13"/>
      <c r="C3" s="2" t="s">
        <v>20</v>
      </c>
      <c r="D3" s="2" t="s">
        <v>21</v>
      </c>
      <c r="E3" s="2" t="s">
        <v>22</v>
      </c>
      <c r="F3" s="2" t="s">
        <v>23</v>
      </c>
      <c r="G3" s="11" t="s">
        <v>52</v>
      </c>
    </row>
    <row r="4" spans="1:7" ht="52.5" customHeight="1">
      <c r="A4" s="8" t="s">
        <v>5</v>
      </c>
      <c r="B4" s="2" t="s">
        <v>40</v>
      </c>
      <c r="C4" s="9">
        <v>258</v>
      </c>
      <c r="D4" s="9">
        <v>304</v>
      </c>
      <c r="E4" s="10">
        <v>299</v>
      </c>
      <c r="F4" s="10">
        <v>267</v>
      </c>
      <c r="G4" s="9">
        <f t="shared" ref="G4:G26" si="0">SUM(C4:F4)</f>
        <v>1128</v>
      </c>
    </row>
    <row r="5" spans="1:7" s="4" customFormat="1" ht="42" customHeight="1">
      <c r="A5" s="8" t="s">
        <v>6</v>
      </c>
      <c r="B5" s="2" t="s">
        <v>41</v>
      </c>
      <c r="C5" s="9">
        <v>274</v>
      </c>
      <c r="D5" s="9">
        <v>229</v>
      </c>
      <c r="E5" s="9">
        <v>214</v>
      </c>
      <c r="F5" s="9">
        <v>259</v>
      </c>
      <c r="G5" s="9">
        <f t="shared" si="0"/>
        <v>976</v>
      </c>
    </row>
    <row r="6" spans="1:7" ht="44.25" customHeight="1">
      <c r="A6" s="8" t="s">
        <v>2</v>
      </c>
      <c r="B6" s="2" t="s">
        <v>39</v>
      </c>
      <c r="C6" s="9">
        <v>230</v>
      </c>
      <c r="D6" s="9">
        <v>158</v>
      </c>
      <c r="E6" s="9">
        <v>166</v>
      </c>
      <c r="F6" s="9">
        <v>254</v>
      </c>
      <c r="G6" s="9">
        <f t="shared" si="0"/>
        <v>808</v>
      </c>
    </row>
    <row r="7" spans="1:7" ht="36" customHeight="1">
      <c r="A7" s="8" t="s">
        <v>3</v>
      </c>
      <c r="B7" s="2" t="s">
        <v>38</v>
      </c>
      <c r="C7" s="9">
        <v>206</v>
      </c>
      <c r="D7" s="9">
        <v>197</v>
      </c>
      <c r="E7" s="9">
        <v>174</v>
      </c>
      <c r="F7" s="9">
        <v>172</v>
      </c>
      <c r="G7" s="9">
        <f t="shared" si="0"/>
        <v>749</v>
      </c>
    </row>
    <row r="8" spans="1:7" ht="41.25" customHeight="1">
      <c r="A8" s="8" t="s">
        <v>7</v>
      </c>
      <c r="B8" s="2" t="s">
        <v>36</v>
      </c>
      <c r="C8" s="9">
        <v>143</v>
      </c>
      <c r="D8" s="9">
        <v>164</v>
      </c>
      <c r="E8" s="9">
        <v>189</v>
      </c>
      <c r="F8" s="9">
        <v>183</v>
      </c>
      <c r="G8" s="9">
        <f t="shared" si="0"/>
        <v>679</v>
      </c>
    </row>
    <row r="9" spans="1:7" ht="75.75" customHeight="1">
      <c r="A9" s="8" t="s">
        <v>8</v>
      </c>
      <c r="B9" s="2" t="s">
        <v>35</v>
      </c>
      <c r="C9" s="9">
        <v>163</v>
      </c>
      <c r="D9" s="9">
        <v>117</v>
      </c>
      <c r="E9" s="9">
        <v>162</v>
      </c>
      <c r="F9" s="9">
        <v>130</v>
      </c>
      <c r="G9" s="9">
        <f t="shared" si="0"/>
        <v>572</v>
      </c>
    </row>
    <row r="10" spans="1:7" ht="76.5" customHeight="1">
      <c r="A10" s="8" t="s">
        <v>9</v>
      </c>
      <c r="B10" s="2" t="s">
        <v>33</v>
      </c>
      <c r="C10" s="9">
        <v>93</v>
      </c>
      <c r="D10" s="9">
        <v>92</v>
      </c>
      <c r="E10" s="9">
        <v>125</v>
      </c>
      <c r="F10" s="9">
        <v>120</v>
      </c>
      <c r="G10" s="9">
        <f t="shared" si="0"/>
        <v>430</v>
      </c>
    </row>
    <row r="11" spans="1:7" ht="45" customHeight="1">
      <c r="A11" s="8" t="s">
        <v>10</v>
      </c>
      <c r="B11" s="2" t="s">
        <v>37</v>
      </c>
      <c r="C11" s="9">
        <v>93</v>
      </c>
      <c r="D11" s="9">
        <v>79</v>
      </c>
      <c r="E11" s="9">
        <v>88</v>
      </c>
      <c r="F11" s="9">
        <v>140</v>
      </c>
      <c r="G11" s="9">
        <f t="shared" si="0"/>
        <v>400</v>
      </c>
    </row>
    <row r="12" spans="1:7" ht="33" customHeight="1">
      <c r="A12" s="8" t="s">
        <v>11</v>
      </c>
      <c r="B12" s="2" t="s">
        <v>42</v>
      </c>
      <c r="C12" s="9">
        <v>102</v>
      </c>
      <c r="D12" s="9">
        <v>84</v>
      </c>
      <c r="E12" s="9">
        <v>47</v>
      </c>
      <c r="F12" s="9">
        <v>43</v>
      </c>
      <c r="G12" s="9">
        <f t="shared" si="0"/>
        <v>276</v>
      </c>
    </row>
    <row r="13" spans="1:7" ht="38.25" customHeight="1">
      <c r="A13" s="8" t="s">
        <v>12</v>
      </c>
      <c r="B13" s="2" t="s">
        <v>31</v>
      </c>
      <c r="C13" s="9">
        <v>80</v>
      </c>
      <c r="D13" s="10">
        <v>68</v>
      </c>
      <c r="E13" s="9">
        <v>54</v>
      </c>
      <c r="F13" s="9">
        <v>52</v>
      </c>
      <c r="G13" s="9">
        <f t="shared" si="0"/>
        <v>254</v>
      </c>
    </row>
    <row r="14" spans="1:7" ht="45.75" customHeight="1">
      <c r="A14" s="8" t="s">
        <v>13</v>
      </c>
      <c r="B14" s="2" t="s">
        <v>34</v>
      </c>
      <c r="C14" s="9">
        <v>99</v>
      </c>
      <c r="D14" s="9">
        <v>0</v>
      </c>
      <c r="E14" s="9">
        <v>68</v>
      </c>
      <c r="F14" s="9">
        <v>57</v>
      </c>
      <c r="G14" s="9">
        <f t="shared" si="0"/>
        <v>224</v>
      </c>
    </row>
    <row r="15" spans="1:7" ht="37.5" customHeight="1">
      <c r="A15" s="8" t="s">
        <v>14</v>
      </c>
      <c r="B15" s="2" t="s">
        <v>26</v>
      </c>
      <c r="C15" s="9">
        <v>0</v>
      </c>
      <c r="D15" s="9">
        <v>58</v>
      </c>
      <c r="E15" s="10">
        <v>40</v>
      </c>
      <c r="F15" s="10">
        <v>95</v>
      </c>
      <c r="G15" s="9">
        <f t="shared" si="0"/>
        <v>193</v>
      </c>
    </row>
    <row r="16" spans="1:7" ht="42" customHeight="1">
      <c r="A16" s="8" t="s">
        <v>15</v>
      </c>
      <c r="B16" s="3" t="s">
        <v>32</v>
      </c>
      <c r="C16" s="10">
        <v>83</v>
      </c>
      <c r="D16" s="10">
        <v>70</v>
      </c>
      <c r="E16" s="9">
        <v>33</v>
      </c>
      <c r="F16" s="9">
        <v>0</v>
      </c>
      <c r="G16" s="9">
        <f t="shared" si="0"/>
        <v>186</v>
      </c>
    </row>
    <row r="17" spans="1:7" ht="39.75" customHeight="1">
      <c r="A17" s="8" t="s">
        <v>16</v>
      </c>
      <c r="B17" s="2" t="s">
        <v>30</v>
      </c>
      <c r="C17" s="9">
        <v>57</v>
      </c>
      <c r="D17" s="10">
        <v>0</v>
      </c>
      <c r="E17" s="9">
        <v>54</v>
      </c>
      <c r="F17" s="9">
        <v>73</v>
      </c>
      <c r="G17" s="9">
        <f t="shared" si="0"/>
        <v>184</v>
      </c>
    </row>
    <row r="18" spans="1:7" ht="39" customHeight="1">
      <c r="A18" s="8" t="s">
        <v>17</v>
      </c>
      <c r="B18" s="3" t="s">
        <v>45</v>
      </c>
      <c r="C18" s="9">
        <v>0</v>
      </c>
      <c r="D18" s="10">
        <v>0</v>
      </c>
      <c r="E18" s="10">
        <v>0</v>
      </c>
      <c r="F18" s="5">
        <v>157</v>
      </c>
      <c r="G18" s="9">
        <f t="shared" si="0"/>
        <v>157</v>
      </c>
    </row>
    <row r="19" spans="1:7" ht="49.5" customHeight="1">
      <c r="A19" s="8" t="s">
        <v>18</v>
      </c>
      <c r="B19" s="3" t="s">
        <v>43</v>
      </c>
      <c r="C19" s="9">
        <v>0</v>
      </c>
      <c r="D19" s="10">
        <v>0</v>
      </c>
      <c r="E19" s="5">
        <v>71</v>
      </c>
      <c r="F19" s="10">
        <v>58</v>
      </c>
      <c r="G19" s="9">
        <f t="shared" si="0"/>
        <v>129</v>
      </c>
    </row>
    <row r="20" spans="1:7" ht="39.75" customHeight="1">
      <c r="A20" s="8" t="s">
        <v>19</v>
      </c>
      <c r="B20" s="2" t="s">
        <v>24</v>
      </c>
      <c r="C20" s="9">
        <v>122</v>
      </c>
      <c r="D20" s="9">
        <v>0</v>
      </c>
      <c r="E20" s="9">
        <v>0</v>
      </c>
      <c r="F20" s="9">
        <v>0</v>
      </c>
      <c r="G20" s="9">
        <f t="shared" si="0"/>
        <v>122</v>
      </c>
    </row>
    <row r="21" spans="1:7" ht="39.75" customHeight="1">
      <c r="A21" s="8" t="s">
        <v>46</v>
      </c>
      <c r="B21" s="2" t="s">
        <v>27</v>
      </c>
      <c r="C21" s="9">
        <v>40</v>
      </c>
      <c r="D21" s="10">
        <v>0</v>
      </c>
      <c r="E21" s="9">
        <v>40</v>
      </c>
      <c r="F21" s="9">
        <v>39</v>
      </c>
      <c r="G21" s="9">
        <f t="shared" si="0"/>
        <v>119</v>
      </c>
    </row>
    <row r="22" spans="1:7" ht="26.25" customHeight="1">
      <c r="A22" s="8" t="s">
        <v>47</v>
      </c>
      <c r="B22" s="2" t="s">
        <v>28</v>
      </c>
      <c r="C22" s="9">
        <v>39</v>
      </c>
      <c r="D22" s="10">
        <v>0</v>
      </c>
      <c r="E22" s="9">
        <v>38</v>
      </c>
      <c r="F22" s="9">
        <v>32</v>
      </c>
      <c r="G22" s="9">
        <f t="shared" si="0"/>
        <v>109</v>
      </c>
    </row>
    <row r="23" spans="1:7" ht="51.75" customHeight="1">
      <c r="A23" s="8" t="s">
        <v>48</v>
      </c>
      <c r="B23" s="2" t="s">
        <v>29</v>
      </c>
      <c r="C23" s="9">
        <v>52</v>
      </c>
      <c r="D23" s="10">
        <v>0</v>
      </c>
      <c r="E23" s="9">
        <v>42</v>
      </c>
      <c r="F23" s="9">
        <v>0</v>
      </c>
      <c r="G23" s="9">
        <f t="shared" si="0"/>
        <v>94</v>
      </c>
    </row>
    <row r="24" spans="1:7" ht="39" customHeight="1">
      <c r="A24" s="8" t="s">
        <v>49</v>
      </c>
      <c r="B24" s="2" t="s">
        <v>27</v>
      </c>
      <c r="C24" s="9">
        <v>0</v>
      </c>
      <c r="D24" s="9">
        <v>62</v>
      </c>
      <c r="E24" s="10">
        <v>0</v>
      </c>
      <c r="F24" s="10">
        <v>0</v>
      </c>
      <c r="G24" s="9">
        <f t="shared" si="0"/>
        <v>62</v>
      </c>
    </row>
    <row r="25" spans="1:7" ht="39.75" customHeight="1">
      <c r="A25" s="8" t="s">
        <v>50</v>
      </c>
      <c r="B25" s="2" t="s">
        <v>25</v>
      </c>
      <c r="C25" s="9">
        <v>0</v>
      </c>
      <c r="D25" s="9">
        <v>30</v>
      </c>
      <c r="E25" s="10">
        <v>0</v>
      </c>
      <c r="F25" s="10">
        <v>0</v>
      </c>
      <c r="G25" s="9">
        <f t="shared" si="0"/>
        <v>30</v>
      </c>
    </row>
    <row r="26" spans="1:7" ht="36.75" customHeight="1">
      <c r="A26" s="8" t="s">
        <v>51</v>
      </c>
      <c r="B26" s="2" t="s">
        <v>44</v>
      </c>
      <c r="C26" s="9">
        <v>0</v>
      </c>
      <c r="D26" s="10">
        <v>0</v>
      </c>
      <c r="E26" s="5">
        <v>30</v>
      </c>
      <c r="F26" s="10">
        <v>0</v>
      </c>
      <c r="G26" s="9">
        <f t="shared" si="0"/>
        <v>30</v>
      </c>
    </row>
  </sheetData>
  <mergeCells count="4">
    <mergeCell ref="B2:B3"/>
    <mergeCell ref="C2:G2"/>
    <mergeCell ref="A2:A3"/>
    <mergeCell ref="A1:G1"/>
  </mergeCells>
  <pageMargins left="0.66" right="0.5" top="0.32" bottom="0.28999999999999998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квартал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Кмакновски Андрей Алексеевич</dc:creator>
  <cp:lastModifiedBy>tatyana.urganova</cp:lastModifiedBy>
  <cp:lastPrinted>2020-01-16T08:28:05Z</cp:lastPrinted>
  <dcterms:created xsi:type="dcterms:W3CDTF">2018-07-20T07:07:57Z</dcterms:created>
  <dcterms:modified xsi:type="dcterms:W3CDTF">2020-01-23T07:28:34Z</dcterms:modified>
</cp:coreProperties>
</file>